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ymsoffice-my.sharepoint.com/personal/jonathant_scott_ky_gov/Documents/"/>
    </mc:Choice>
  </mc:AlternateContent>
  <xr:revisionPtr revIDLastSave="0" documentId="8_{5E9C7072-0946-4538-B016-70E30E1BFBFD}" xr6:coauthVersionLast="47" xr6:coauthVersionMax="47" xr10:uidLastSave="{00000000-0000-0000-0000-000000000000}"/>
  <bookViews>
    <workbookView xWindow="22380" yWindow="780" windowWidth="16200" windowHeight="9270" activeTab="2" xr2:uid="{AF943F25-8F4B-4983-B96C-94030DBA2EB5}"/>
  </bookViews>
  <sheets>
    <sheet name="Jul-25 Summary" sheetId="2" r:id="rId1"/>
    <sheet name="Aug-25 Summary" sheetId="6" r:id="rId2"/>
    <sheet name="Sep-25 Summary" sheetId="9" r:id="rId3"/>
  </sheets>
  <definedNames>
    <definedName name="_xlnm._FilterDatabase" localSheetId="0" hidden="1">'Jul-25 Summary'!$B$76:$B$107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3" i="9" l="1"/>
  <c r="B52" i="9" l="1"/>
  <c r="B51" i="2"/>
  <c r="B61" i="2"/>
  <c r="B72" i="2"/>
  <c r="B108" i="2"/>
  <c r="E68" i="2"/>
  <c r="B108" i="6"/>
  <c r="B72" i="6"/>
  <c r="E68" i="6"/>
  <c r="B61" i="6"/>
  <c r="B51" i="6"/>
  <c r="E69" i="9"/>
  <c r="B109" i="9"/>
  <c r="B62" i="9"/>
</calcChain>
</file>

<file path=xl/sharedStrings.xml><?xml version="1.0" encoding="utf-8"?>
<sst xmlns="http://schemas.openxmlformats.org/spreadsheetml/2006/main" count="376" uniqueCount="114">
  <si>
    <t>Race</t>
  </si>
  <si>
    <t>Ethnicity</t>
  </si>
  <si>
    <t>Citizenship Status</t>
  </si>
  <si>
    <t>White</t>
  </si>
  <si>
    <t>Hispanic or Latino</t>
  </si>
  <si>
    <t>Non-Hispanic or Non-Latino</t>
  </si>
  <si>
    <t>Asian</t>
  </si>
  <si>
    <t>ADLT</t>
  </si>
  <si>
    <t>PREG</t>
  </si>
  <si>
    <t>QMBP</t>
  </si>
  <si>
    <t>Full Time</t>
  </si>
  <si>
    <t>Part Time</t>
  </si>
  <si>
    <t>Zero Income</t>
  </si>
  <si>
    <t>Unearned Income Reported</t>
  </si>
  <si>
    <t>Refugee</t>
  </si>
  <si>
    <t>Citizen</t>
  </si>
  <si>
    <t>Other</t>
  </si>
  <si>
    <t>Metric A: Total Number of individuals enrolled in the Medicaid program during each month of the previous quarter by eligibility category (TOA)</t>
  </si>
  <si>
    <t>TOA</t>
  </si>
  <si>
    <t>Count of Individuals</t>
  </si>
  <si>
    <t>Metric B: Total Number by employment status, including full-time employment, part-time employment, and unemployed</t>
  </si>
  <si>
    <t>Metric C: Total Number by Race and Ethnicity</t>
  </si>
  <si>
    <t>Metric D: Total Number by citizenship status, refugee status, legal immigration status, undocumented immigration status, or other status under which an individual is present in the United States;</t>
  </si>
  <si>
    <t>Metric E: Total Number of individuals aged 18 to 59 with no dependent child under the age of eighteen (18) or a dependent disabled adult relative</t>
  </si>
  <si>
    <t>Metric F: Total Number of individuals who are a dependent child under the age of eighteen (18) or a dependent disabled adult relative</t>
  </si>
  <si>
    <t>PACA</t>
  </si>
  <si>
    <t>FFCC</t>
  </si>
  <si>
    <t>ASCC</t>
  </si>
  <si>
    <t>CHL3</t>
  </si>
  <si>
    <t>TMAE</t>
  </si>
  <si>
    <t>CHL4</t>
  </si>
  <si>
    <t>MAWR</t>
  </si>
  <si>
    <t>CXCC</t>
  </si>
  <si>
    <t>TMCE</t>
  </si>
  <si>
    <t>CHIP</t>
  </si>
  <si>
    <t>ABDM</t>
  </si>
  <si>
    <t>CHL2</t>
  </si>
  <si>
    <t>LTCM</t>
  </si>
  <si>
    <t>FCMA</t>
  </si>
  <si>
    <t>SSPM</t>
  </si>
  <si>
    <t>EMCA</t>
  </si>
  <si>
    <t>FCCC</t>
  </si>
  <si>
    <t>EMC2</t>
  </si>
  <si>
    <t>PTEW</t>
  </si>
  <si>
    <t>EMC3</t>
  </si>
  <si>
    <t>SICC</t>
  </si>
  <si>
    <t>SSIR</t>
  </si>
  <si>
    <t>CHEX</t>
  </si>
  <si>
    <t>EXPT</t>
  </si>
  <si>
    <t>ADFF</t>
  </si>
  <si>
    <t>SLMB</t>
  </si>
  <si>
    <t>QI1P</t>
  </si>
  <si>
    <t>SPCM</t>
  </si>
  <si>
    <t>EMC1</t>
  </si>
  <si>
    <t>DJCC</t>
  </si>
  <si>
    <t>FFOS</t>
  </si>
  <si>
    <t>QMBC</t>
  </si>
  <si>
    <t>ADPR</t>
  </si>
  <si>
    <t>TP45</t>
  </si>
  <si>
    <t>ASMA</t>
  </si>
  <si>
    <t>QDWI</t>
  </si>
  <si>
    <t>PTCC</t>
  </si>
  <si>
    <t>EMC4</t>
  </si>
  <si>
    <t>CHCC</t>
  </si>
  <si>
    <t>DJJM</t>
  </si>
  <si>
    <t>SPNM</t>
  </si>
  <si>
    <t>CHL1</t>
  </si>
  <si>
    <t>PTDC</t>
  </si>
  <si>
    <t>CHPR</t>
  </si>
  <si>
    <t>SPMA</t>
  </si>
  <si>
    <t>Unknown</t>
  </si>
  <si>
    <t>No Response</t>
  </si>
  <si>
    <t>Black or African American</t>
  </si>
  <si>
    <t>American Indian or Alaskan Native</t>
  </si>
  <si>
    <t>Native Hawaiian or Other Pacific Islander</t>
  </si>
  <si>
    <t>Legal Permanent Resident</t>
  </si>
  <si>
    <t>Conversion</t>
  </si>
  <si>
    <t>Iraqi Special Immigrant</t>
  </si>
  <si>
    <t>Cuban/Haitian Entrant</t>
  </si>
  <si>
    <t>Permanent Resident under Color of Law (PRUCOL)</t>
  </si>
  <si>
    <t>Afghani Special Immigrant</t>
  </si>
  <si>
    <t>Special Immigrant Conditional Permanent Resident</t>
  </si>
  <si>
    <t>Asylee</t>
  </si>
  <si>
    <t>Conditional Entry</t>
  </si>
  <si>
    <t>Parolee</t>
  </si>
  <si>
    <t>Current spouse of a veteran</t>
  </si>
  <si>
    <t>Undocumented Immigrants</t>
  </si>
  <si>
    <t>Amerasian Immigrant</t>
  </si>
  <si>
    <t>Unspecified</t>
  </si>
  <si>
    <t>Students (Temp. stay)</t>
  </si>
  <si>
    <t>Victim of Trafficking</t>
  </si>
  <si>
    <t>Battered Spouse/child</t>
  </si>
  <si>
    <t>SSI Determined</t>
  </si>
  <si>
    <t>Visitors / Tourists</t>
  </si>
  <si>
    <t>Deportation Withheld</t>
  </si>
  <si>
    <t>Deferred Action for Childhood Arrivals (DACA)</t>
  </si>
  <si>
    <t>Current spouse of an active duty member of U.S. Armed Forces</t>
  </si>
  <si>
    <t>American Indian's born in Canada (50%+)</t>
  </si>
  <si>
    <t>Diplomats &amp; Diplomat's Families</t>
  </si>
  <si>
    <t>Pending application for adjustment of status</t>
  </si>
  <si>
    <t>Unmarried child of a veteran</t>
  </si>
  <si>
    <t>Applicant for asylum, not employment authorized</t>
  </si>
  <si>
    <t>Enrolled member of an Indian Tribe</t>
  </si>
  <si>
    <t>Widow of a veteran  (not remarried)</t>
  </si>
  <si>
    <t>No Employment/Income</t>
  </si>
  <si>
    <t>Work Reported (Hours Unknown)</t>
  </si>
  <si>
    <t>TOTAL</t>
  </si>
  <si>
    <t>NOTE: Metric A is not an unduplicated count. In scenario where individual has dual TOA's, an individual could be counted twice.</t>
  </si>
  <si>
    <t>NOTE: Metric B is not an unduplicated count. In scenario where individual has employment and unearned income, they will be counted twice.</t>
  </si>
  <si>
    <t>NOTE: Metric C is an unduplicated count for both Race and Ethnicity.</t>
  </si>
  <si>
    <t>NOTE: Metric D is an unduplicated count.</t>
  </si>
  <si>
    <t>NOTE: Metric E is an unduplicated count.</t>
  </si>
  <si>
    <t>NOTE: Metric F is an unduplicated count.</t>
  </si>
  <si>
    <t>TMAS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</si>
</sst>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3" fillId="4" borderId="1" xfId="0" applyFont="1" applyFill="1" applyBorder="1"/>
    <xf numFmtId="3" fontId="0" fillId="0" borderId="1" xfId="0" applyNumberFormat="1" applyBorder="1"/>
    <xf numFmtId="3" fontId="3" fillId="4" borderId="1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3" fontId="0" fillId="0" borderId="2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529C-20C8-423A-98EC-D9D07E76A008}">
  <dimension ref="A1:M116"/>
  <sheetViews>
    <sheetView workbookViewId="0">
      <selection activeCell="B2" sqref="B2"/>
    </sheetView>
  </sheetViews>
  <sheetFormatPr defaultRowHeight="15" x14ac:dyDescent="0.25"/>
  <cols>
    <col min="1" max="1" width="54.140625" bestFit="1" customWidth="1"/>
    <col min="2" max="2" width="26.140625" customWidth="1"/>
    <col min="3" max="3" width="2.140625" customWidth="1"/>
    <col min="4" max="4" width="27.7109375" bestFit="1" customWidth="1"/>
    <col min="5" max="5" width="36" bestFit="1" customWidth="1"/>
  </cols>
  <sheetData>
    <row r="1" spans="1:2" ht="42.6" customHeight="1" x14ac:dyDescent="0.25">
      <c r="A1" s="10" t="s">
        <v>17</v>
      </c>
      <c r="B1" s="10"/>
    </row>
    <row r="2" spans="1:2" x14ac:dyDescent="0.25">
      <c r="A2" s="1" t="s">
        <v>18</v>
      </c>
      <c r="B2" s="1" t="s">
        <v>19</v>
      </c>
    </row>
    <row r="3" spans="1:2" x14ac:dyDescent="0.25">
      <c r="A3" s="2" t="s">
        <v>7</v>
      </c>
      <c r="B3" s="4">
        <v>462817</v>
      </c>
    </row>
    <row r="4" spans="1:2" x14ac:dyDescent="0.25">
      <c r="A4" s="2" t="s">
        <v>30</v>
      </c>
      <c r="B4" s="4">
        <v>245253</v>
      </c>
    </row>
    <row r="5" spans="1:2" x14ac:dyDescent="0.25">
      <c r="A5" s="2" t="s">
        <v>46</v>
      </c>
      <c r="B5" s="4">
        <v>155658</v>
      </c>
    </row>
    <row r="6" spans="1:2" x14ac:dyDescent="0.25">
      <c r="A6" s="2" t="s">
        <v>9</v>
      </c>
      <c r="B6" s="4">
        <v>112569</v>
      </c>
    </row>
    <row r="7" spans="1:2" x14ac:dyDescent="0.25">
      <c r="A7" s="2" t="s">
        <v>36</v>
      </c>
      <c r="B7" s="4">
        <v>111767</v>
      </c>
    </row>
    <row r="8" spans="1:2" x14ac:dyDescent="0.25">
      <c r="A8" s="2" t="s">
        <v>25</v>
      </c>
      <c r="B8" s="4">
        <v>74849</v>
      </c>
    </row>
    <row r="9" spans="1:2" x14ac:dyDescent="0.25">
      <c r="A9" s="2" t="s">
        <v>47</v>
      </c>
      <c r="B9" s="4">
        <v>61683</v>
      </c>
    </row>
    <row r="10" spans="1:2" x14ac:dyDescent="0.25">
      <c r="A10" s="2" t="s">
        <v>28</v>
      </c>
      <c r="B10" s="4">
        <v>50341</v>
      </c>
    </row>
    <row r="11" spans="1:2" x14ac:dyDescent="0.25">
      <c r="A11" s="2" t="s">
        <v>63</v>
      </c>
      <c r="B11" s="4">
        <v>48877</v>
      </c>
    </row>
    <row r="12" spans="1:2" x14ac:dyDescent="0.25">
      <c r="A12" s="2" t="s">
        <v>50</v>
      </c>
      <c r="B12" s="4">
        <v>30579</v>
      </c>
    </row>
    <row r="13" spans="1:2" x14ac:dyDescent="0.25">
      <c r="A13" s="2" t="s">
        <v>58</v>
      </c>
      <c r="B13" s="4">
        <v>30030</v>
      </c>
    </row>
    <row r="14" spans="1:2" x14ac:dyDescent="0.25">
      <c r="A14" s="2" t="s">
        <v>8</v>
      </c>
      <c r="B14" s="4">
        <v>28396</v>
      </c>
    </row>
    <row r="15" spans="1:2" x14ac:dyDescent="0.25">
      <c r="A15" s="2" t="s">
        <v>37</v>
      </c>
      <c r="B15" s="4">
        <v>22166</v>
      </c>
    </row>
    <row r="16" spans="1:2" x14ac:dyDescent="0.25">
      <c r="A16" s="2" t="s">
        <v>32</v>
      </c>
      <c r="B16" s="4">
        <v>21490</v>
      </c>
    </row>
    <row r="17" spans="1:2" x14ac:dyDescent="0.25">
      <c r="A17" s="2" t="s">
        <v>59</v>
      </c>
      <c r="B17" s="4">
        <v>13657</v>
      </c>
    </row>
    <row r="18" spans="1:2" x14ac:dyDescent="0.25">
      <c r="A18" s="2" t="s">
        <v>51</v>
      </c>
      <c r="B18" s="4">
        <v>12817</v>
      </c>
    </row>
    <row r="19" spans="1:2" x14ac:dyDescent="0.25">
      <c r="A19" s="2" t="s">
        <v>29</v>
      </c>
      <c r="B19" s="4">
        <v>11432</v>
      </c>
    </row>
    <row r="20" spans="1:2" x14ac:dyDescent="0.25">
      <c r="A20" s="2" t="s">
        <v>38</v>
      </c>
      <c r="B20" s="4">
        <v>9108</v>
      </c>
    </row>
    <row r="21" spans="1:2" x14ac:dyDescent="0.25">
      <c r="A21" s="2" t="s">
        <v>35</v>
      </c>
      <c r="B21" s="4">
        <v>6008</v>
      </c>
    </row>
    <row r="22" spans="1:2" x14ac:dyDescent="0.25">
      <c r="A22" s="2" t="s">
        <v>67</v>
      </c>
      <c r="B22" s="4">
        <v>3969</v>
      </c>
    </row>
    <row r="23" spans="1:2" x14ac:dyDescent="0.25">
      <c r="A23" s="2" t="s">
        <v>57</v>
      </c>
      <c r="B23" s="4">
        <v>3909</v>
      </c>
    </row>
    <row r="24" spans="1:2" x14ac:dyDescent="0.25">
      <c r="A24" s="2" t="s">
        <v>66</v>
      </c>
      <c r="B24" s="4">
        <v>2794</v>
      </c>
    </row>
    <row r="25" spans="1:2" x14ac:dyDescent="0.25">
      <c r="A25" s="2" t="s">
        <v>26</v>
      </c>
      <c r="B25" s="4">
        <v>1971</v>
      </c>
    </row>
    <row r="26" spans="1:2" x14ac:dyDescent="0.25">
      <c r="A26" s="2" t="s">
        <v>48</v>
      </c>
      <c r="B26" s="4">
        <v>1754</v>
      </c>
    </row>
    <row r="27" spans="1:2" x14ac:dyDescent="0.25">
      <c r="A27" s="2" t="s">
        <v>41</v>
      </c>
      <c r="B27" s="4">
        <v>1526</v>
      </c>
    </row>
    <row r="28" spans="1:2" x14ac:dyDescent="0.25">
      <c r="A28" s="2" t="s">
        <v>39</v>
      </c>
      <c r="B28" s="4">
        <v>1499</v>
      </c>
    </row>
    <row r="29" spans="1:2" x14ac:dyDescent="0.25">
      <c r="A29" s="2" t="s">
        <v>33</v>
      </c>
      <c r="B29" s="4">
        <v>1441</v>
      </c>
    </row>
    <row r="30" spans="1:2" x14ac:dyDescent="0.25">
      <c r="A30" s="2" t="s">
        <v>45</v>
      </c>
      <c r="B30" s="4">
        <v>1313</v>
      </c>
    </row>
    <row r="31" spans="1:2" x14ac:dyDescent="0.25">
      <c r="A31" s="2" t="s">
        <v>68</v>
      </c>
      <c r="B31" s="4">
        <v>1104</v>
      </c>
    </row>
    <row r="32" spans="1:2" x14ac:dyDescent="0.25">
      <c r="A32" s="2" t="s">
        <v>61</v>
      </c>
      <c r="B32" s="4">
        <v>924</v>
      </c>
    </row>
    <row r="33" spans="1:2" x14ac:dyDescent="0.25">
      <c r="A33" s="2" t="s">
        <v>31</v>
      </c>
      <c r="B33" s="4">
        <v>362</v>
      </c>
    </row>
    <row r="34" spans="1:2" x14ac:dyDescent="0.25">
      <c r="A34" s="2" t="s">
        <v>64</v>
      </c>
      <c r="B34" s="4">
        <v>286</v>
      </c>
    </row>
    <row r="35" spans="1:2" x14ac:dyDescent="0.25">
      <c r="A35" s="2" t="s">
        <v>62</v>
      </c>
      <c r="B35" s="4">
        <v>258</v>
      </c>
    </row>
    <row r="36" spans="1:2" x14ac:dyDescent="0.25">
      <c r="A36" s="2" t="s">
        <v>42</v>
      </c>
      <c r="B36" s="4">
        <v>252</v>
      </c>
    </row>
    <row r="37" spans="1:2" x14ac:dyDescent="0.25">
      <c r="A37" s="2" t="s">
        <v>27</v>
      </c>
      <c r="B37" s="4">
        <v>239</v>
      </c>
    </row>
    <row r="38" spans="1:2" x14ac:dyDescent="0.25">
      <c r="A38" s="2" t="s">
        <v>49</v>
      </c>
      <c r="B38" s="4">
        <v>111</v>
      </c>
    </row>
    <row r="39" spans="1:2" x14ac:dyDescent="0.25">
      <c r="A39" s="2" t="s">
        <v>43</v>
      </c>
      <c r="B39" s="4">
        <v>102</v>
      </c>
    </row>
    <row r="40" spans="1:2" x14ac:dyDescent="0.25">
      <c r="A40" s="2" t="s">
        <v>52</v>
      </c>
      <c r="B40" s="4">
        <v>89</v>
      </c>
    </row>
    <row r="41" spans="1:2" x14ac:dyDescent="0.25">
      <c r="A41" s="2" t="s">
        <v>40</v>
      </c>
      <c r="B41" s="4">
        <v>65</v>
      </c>
    </row>
    <row r="42" spans="1:2" x14ac:dyDescent="0.25">
      <c r="A42" s="2" t="s">
        <v>54</v>
      </c>
      <c r="B42" s="4">
        <v>60</v>
      </c>
    </row>
    <row r="43" spans="1:2" x14ac:dyDescent="0.25">
      <c r="A43" s="2" t="s">
        <v>44</v>
      </c>
      <c r="B43" s="4">
        <v>53</v>
      </c>
    </row>
    <row r="44" spans="1:2" x14ac:dyDescent="0.25">
      <c r="A44" s="2" t="s">
        <v>55</v>
      </c>
      <c r="B44" s="4">
        <v>25</v>
      </c>
    </row>
    <row r="45" spans="1:2" x14ac:dyDescent="0.25">
      <c r="A45" s="2" t="s">
        <v>53</v>
      </c>
      <c r="B45" s="4">
        <v>23</v>
      </c>
    </row>
    <row r="46" spans="1:2" x14ac:dyDescent="0.25">
      <c r="A46" s="2" t="s">
        <v>65</v>
      </c>
      <c r="B46" s="4">
        <v>21</v>
      </c>
    </row>
    <row r="47" spans="1:2" x14ac:dyDescent="0.25">
      <c r="A47" s="2" t="s">
        <v>34</v>
      </c>
      <c r="B47" s="4">
        <v>13</v>
      </c>
    </row>
    <row r="48" spans="1:2" x14ac:dyDescent="0.25">
      <c r="A48" s="2" t="s">
        <v>69</v>
      </c>
      <c r="B48" s="4">
        <v>11</v>
      </c>
    </row>
    <row r="49" spans="1:13" x14ac:dyDescent="0.25">
      <c r="A49" s="2" t="s">
        <v>60</v>
      </c>
      <c r="B49" s="4">
        <v>6</v>
      </c>
    </row>
    <row r="50" spans="1:13" x14ac:dyDescent="0.25">
      <c r="A50" s="2" t="s">
        <v>56</v>
      </c>
      <c r="B50" s="4">
        <v>4</v>
      </c>
    </row>
    <row r="51" spans="1:13" x14ac:dyDescent="0.25">
      <c r="A51" s="3" t="s">
        <v>106</v>
      </c>
      <c r="B51" s="5">
        <f>SUM(B3:B50)</f>
        <v>1533681</v>
      </c>
      <c r="D51" s="15" t="s">
        <v>107</v>
      </c>
      <c r="E51" s="15"/>
      <c r="F51" s="15"/>
      <c r="G51" s="15"/>
      <c r="H51" s="15"/>
      <c r="I51" s="15"/>
      <c r="J51" s="15"/>
      <c r="K51" s="15"/>
      <c r="L51" s="15"/>
    </row>
    <row r="53" spans="1:13" ht="29.1" customHeight="1" x14ac:dyDescent="0.25">
      <c r="A53" s="13" t="s">
        <v>20</v>
      </c>
      <c r="B53" s="14"/>
    </row>
    <row r="54" spans="1:13" x14ac:dyDescent="0.25">
      <c r="A54" s="1" t="s">
        <v>18</v>
      </c>
      <c r="B54" s="1" t="s">
        <v>19</v>
      </c>
    </row>
    <row r="55" spans="1:13" x14ac:dyDescent="0.25">
      <c r="A55" s="2" t="s">
        <v>104</v>
      </c>
      <c r="B55" s="4">
        <v>875915</v>
      </c>
    </row>
    <row r="56" spans="1:13" x14ac:dyDescent="0.25">
      <c r="A56" s="2" t="s">
        <v>13</v>
      </c>
      <c r="B56" s="4">
        <v>451086</v>
      </c>
    </row>
    <row r="57" spans="1:13" x14ac:dyDescent="0.25">
      <c r="A57" s="2" t="s">
        <v>11</v>
      </c>
      <c r="B57" s="4">
        <v>63982</v>
      </c>
    </row>
    <row r="58" spans="1:13" x14ac:dyDescent="0.25">
      <c r="A58" s="2" t="s">
        <v>10</v>
      </c>
      <c r="B58" s="4">
        <v>54874</v>
      </c>
    </row>
    <row r="59" spans="1:13" x14ac:dyDescent="0.25">
      <c r="A59" s="2" t="s">
        <v>105</v>
      </c>
      <c r="B59" s="4">
        <v>40172</v>
      </c>
    </row>
    <row r="60" spans="1:13" x14ac:dyDescent="0.25">
      <c r="A60" s="2" t="s">
        <v>12</v>
      </c>
      <c r="B60" s="4">
        <v>13189</v>
      </c>
    </row>
    <row r="61" spans="1:13" x14ac:dyDescent="0.25">
      <c r="A61" s="3" t="s">
        <v>106</v>
      </c>
      <c r="B61" s="5">
        <f>SUM(B55:B60)</f>
        <v>1499218</v>
      </c>
      <c r="D61" s="15" t="s">
        <v>108</v>
      </c>
      <c r="E61" s="15"/>
      <c r="F61" s="15"/>
      <c r="G61" s="15"/>
      <c r="H61" s="15"/>
      <c r="I61" s="15"/>
      <c r="J61" s="15"/>
      <c r="K61" s="15"/>
      <c r="L61" s="15"/>
      <c r="M61" s="15"/>
    </row>
    <row r="63" spans="1:13" x14ac:dyDescent="0.25">
      <c r="A63" s="13" t="s">
        <v>21</v>
      </c>
      <c r="B63" s="14"/>
    </row>
    <row r="64" spans="1:13" x14ac:dyDescent="0.25">
      <c r="A64" s="1" t="s">
        <v>0</v>
      </c>
      <c r="B64" s="1" t="s">
        <v>19</v>
      </c>
      <c r="D64" s="1" t="s">
        <v>1</v>
      </c>
      <c r="E64" s="1" t="s">
        <v>19</v>
      </c>
    </row>
    <row r="65" spans="1:5" x14ac:dyDescent="0.25">
      <c r="A65" s="2" t="s">
        <v>3</v>
      </c>
      <c r="B65" s="4">
        <v>1133917</v>
      </c>
      <c r="D65" s="2" t="s">
        <v>5</v>
      </c>
      <c r="E65" s="4">
        <v>1297657</v>
      </c>
    </row>
    <row r="66" spans="1:5" x14ac:dyDescent="0.25">
      <c r="A66" s="2" t="s">
        <v>72</v>
      </c>
      <c r="B66" s="4">
        <v>207500</v>
      </c>
      <c r="D66" s="2" t="s">
        <v>4</v>
      </c>
      <c r="E66" s="4">
        <v>100526</v>
      </c>
    </row>
    <row r="67" spans="1:5" x14ac:dyDescent="0.25">
      <c r="A67" s="2" t="s">
        <v>70</v>
      </c>
      <c r="B67" s="4">
        <v>102629</v>
      </c>
      <c r="D67" s="2" t="s">
        <v>70</v>
      </c>
      <c r="E67" s="4">
        <v>70096</v>
      </c>
    </row>
    <row r="68" spans="1:5" x14ac:dyDescent="0.25">
      <c r="A68" s="2" t="s">
        <v>6</v>
      </c>
      <c r="B68" s="4">
        <v>19989</v>
      </c>
      <c r="D68" s="3" t="s">
        <v>106</v>
      </c>
      <c r="E68" s="5">
        <f>SUM(E65:E67)</f>
        <v>1468279</v>
      </c>
    </row>
    <row r="69" spans="1:5" x14ac:dyDescent="0.25">
      <c r="A69" s="2" t="s">
        <v>73</v>
      </c>
      <c r="B69" s="4">
        <v>2417</v>
      </c>
    </row>
    <row r="70" spans="1:5" x14ac:dyDescent="0.25">
      <c r="A70" s="2" t="s">
        <v>74</v>
      </c>
      <c r="B70" s="4">
        <v>1825</v>
      </c>
    </row>
    <row r="71" spans="1:5" x14ac:dyDescent="0.25">
      <c r="A71" s="2" t="s">
        <v>71</v>
      </c>
      <c r="B71" s="4">
        <v>2</v>
      </c>
    </row>
    <row r="72" spans="1:5" x14ac:dyDescent="0.25">
      <c r="A72" s="3" t="s">
        <v>106</v>
      </c>
      <c r="B72" s="5">
        <f>SUM(B65:B71)</f>
        <v>1468279</v>
      </c>
      <c r="D72" s="6" t="s">
        <v>109</v>
      </c>
    </row>
    <row r="74" spans="1:5" ht="57.95" customHeight="1" x14ac:dyDescent="0.25">
      <c r="A74" s="13" t="s">
        <v>22</v>
      </c>
      <c r="B74" s="14"/>
    </row>
    <row r="75" spans="1:5" x14ac:dyDescent="0.25">
      <c r="A75" s="1" t="s">
        <v>2</v>
      </c>
      <c r="B75" s="1" t="s">
        <v>19</v>
      </c>
    </row>
    <row r="76" spans="1:5" x14ac:dyDescent="0.25">
      <c r="A76" s="2" t="s">
        <v>15</v>
      </c>
      <c r="B76" s="4">
        <v>1413883</v>
      </c>
    </row>
    <row r="77" spans="1:5" x14ac:dyDescent="0.25">
      <c r="A77" s="2" t="s">
        <v>14</v>
      </c>
      <c r="B77" s="4">
        <v>17462</v>
      </c>
    </row>
    <row r="78" spans="1:5" x14ac:dyDescent="0.25">
      <c r="A78" s="2" t="s">
        <v>75</v>
      </c>
      <c r="B78" s="4">
        <v>13164</v>
      </c>
    </row>
    <row r="79" spans="1:5" x14ac:dyDescent="0.25">
      <c r="A79" s="2" t="s">
        <v>78</v>
      </c>
      <c r="B79" s="4">
        <v>13138</v>
      </c>
    </row>
    <row r="80" spans="1:5" x14ac:dyDescent="0.25">
      <c r="A80" s="2" t="s">
        <v>84</v>
      </c>
      <c r="B80" s="4">
        <v>3866</v>
      </c>
    </row>
    <row r="81" spans="1:2" x14ac:dyDescent="0.25">
      <c r="A81" s="2" t="s">
        <v>16</v>
      </c>
      <c r="B81" s="4">
        <v>1918</v>
      </c>
    </row>
    <row r="82" spans="1:2" x14ac:dyDescent="0.25">
      <c r="A82" s="2" t="s">
        <v>88</v>
      </c>
      <c r="B82" s="4">
        <v>1131</v>
      </c>
    </row>
    <row r="83" spans="1:2" x14ac:dyDescent="0.25">
      <c r="A83" s="2" t="s">
        <v>82</v>
      </c>
      <c r="B83" s="4">
        <v>1126</v>
      </c>
    </row>
    <row r="84" spans="1:2" x14ac:dyDescent="0.25">
      <c r="A84" s="2" t="s">
        <v>80</v>
      </c>
      <c r="B84" s="4">
        <v>623</v>
      </c>
    </row>
    <row r="85" spans="1:2" x14ac:dyDescent="0.25">
      <c r="A85" s="2" t="s">
        <v>83</v>
      </c>
      <c r="B85" s="4">
        <v>485</v>
      </c>
    </row>
    <row r="86" spans="1:2" x14ac:dyDescent="0.25">
      <c r="A86" s="2" t="s">
        <v>89</v>
      </c>
      <c r="B86" s="4">
        <v>291</v>
      </c>
    </row>
    <row r="87" spans="1:2" x14ac:dyDescent="0.25">
      <c r="A87" s="2" t="s">
        <v>79</v>
      </c>
      <c r="B87" s="4">
        <v>249</v>
      </c>
    </row>
    <row r="88" spans="1:2" x14ac:dyDescent="0.25">
      <c r="A88" s="2" t="s">
        <v>93</v>
      </c>
      <c r="B88" s="4">
        <v>206</v>
      </c>
    </row>
    <row r="89" spans="1:2" x14ac:dyDescent="0.25">
      <c r="A89" s="2" t="s">
        <v>76</v>
      </c>
      <c r="B89" s="4">
        <v>161</v>
      </c>
    </row>
    <row r="90" spans="1:2" x14ac:dyDescent="0.25">
      <c r="A90" s="2" t="s">
        <v>94</v>
      </c>
      <c r="B90" s="4">
        <v>126</v>
      </c>
    </row>
    <row r="91" spans="1:2" x14ac:dyDescent="0.25">
      <c r="A91" s="2" t="s">
        <v>86</v>
      </c>
      <c r="B91" s="4">
        <v>95</v>
      </c>
    </row>
    <row r="92" spans="1:2" x14ac:dyDescent="0.25">
      <c r="A92" s="2" t="s">
        <v>81</v>
      </c>
      <c r="B92" s="4">
        <v>88</v>
      </c>
    </row>
    <row r="93" spans="1:2" x14ac:dyDescent="0.25">
      <c r="A93" s="2" t="s">
        <v>90</v>
      </c>
      <c r="B93" s="4">
        <v>85</v>
      </c>
    </row>
    <row r="94" spans="1:2" x14ac:dyDescent="0.25">
      <c r="A94" s="2" t="s">
        <v>99</v>
      </c>
      <c r="B94" s="4">
        <v>67</v>
      </c>
    </row>
    <row r="95" spans="1:2" x14ac:dyDescent="0.25">
      <c r="A95" s="2" t="s">
        <v>77</v>
      </c>
      <c r="B95" s="4">
        <v>52</v>
      </c>
    </row>
    <row r="96" spans="1:2" x14ac:dyDescent="0.25">
      <c r="A96" s="2" t="s">
        <v>91</v>
      </c>
      <c r="B96" s="4">
        <v>18</v>
      </c>
    </row>
    <row r="97" spans="1:5" x14ac:dyDescent="0.25">
      <c r="A97" s="2" t="s">
        <v>87</v>
      </c>
      <c r="B97" s="4">
        <v>13</v>
      </c>
    </row>
    <row r="98" spans="1:5" x14ac:dyDescent="0.25">
      <c r="A98" s="2" t="s">
        <v>95</v>
      </c>
      <c r="B98" s="4">
        <v>10</v>
      </c>
    </row>
    <row r="99" spans="1:5" x14ac:dyDescent="0.25">
      <c r="A99" s="2" t="s">
        <v>101</v>
      </c>
      <c r="B99" s="4">
        <v>8</v>
      </c>
    </row>
    <row r="100" spans="1:5" x14ac:dyDescent="0.25">
      <c r="A100" s="2" t="s">
        <v>97</v>
      </c>
      <c r="B100" s="4">
        <v>3</v>
      </c>
    </row>
    <row r="101" spans="1:5" x14ac:dyDescent="0.25">
      <c r="A101" s="2" t="s">
        <v>102</v>
      </c>
      <c r="B101" s="4">
        <v>3</v>
      </c>
    </row>
    <row r="102" spans="1:5" x14ac:dyDescent="0.25">
      <c r="A102" s="2" t="s">
        <v>85</v>
      </c>
      <c r="B102" s="4">
        <v>2</v>
      </c>
    </row>
    <row r="103" spans="1:5" x14ac:dyDescent="0.25">
      <c r="A103" s="2" t="s">
        <v>98</v>
      </c>
      <c r="B103" s="4">
        <v>2</v>
      </c>
    </row>
    <row r="104" spans="1:5" x14ac:dyDescent="0.25">
      <c r="A104" s="2" t="s">
        <v>100</v>
      </c>
      <c r="B104" s="4">
        <v>1</v>
      </c>
    </row>
    <row r="105" spans="1:5" x14ac:dyDescent="0.25">
      <c r="A105" s="2" t="s">
        <v>103</v>
      </c>
      <c r="B105" s="4">
        <v>1</v>
      </c>
    </row>
    <row r="106" spans="1:5" x14ac:dyDescent="0.25">
      <c r="A106" s="2" t="s">
        <v>92</v>
      </c>
      <c r="B106" s="4">
        <v>1</v>
      </c>
    </row>
    <row r="107" spans="1:5" x14ac:dyDescent="0.25">
      <c r="A107" s="2" t="s">
        <v>96</v>
      </c>
      <c r="B107" s="4">
        <v>1</v>
      </c>
    </row>
    <row r="108" spans="1:5" x14ac:dyDescent="0.25">
      <c r="A108" s="3" t="s">
        <v>106</v>
      </c>
      <c r="B108" s="5">
        <f>SUM(B76:B107)</f>
        <v>1468279</v>
      </c>
      <c r="D108" s="15" t="s">
        <v>110</v>
      </c>
      <c r="E108" s="15"/>
    </row>
    <row r="109" spans="1:5" x14ac:dyDescent="0.25">
      <c r="D109" s="6"/>
      <c r="E109" s="6"/>
    </row>
    <row r="110" spans="1:5" ht="43.5" customHeight="1" x14ac:dyDescent="0.25">
      <c r="A110" s="10" t="s">
        <v>23</v>
      </c>
      <c r="B110" s="10"/>
    </row>
    <row r="111" spans="1:5" x14ac:dyDescent="0.25">
      <c r="A111" s="11" t="s">
        <v>19</v>
      </c>
      <c r="B111" s="12"/>
    </row>
    <row r="112" spans="1:5" x14ac:dyDescent="0.25">
      <c r="A112" s="8">
        <v>275912</v>
      </c>
      <c r="B112" s="9"/>
      <c r="D112" s="16" t="s">
        <v>111</v>
      </c>
      <c r="E112" s="16"/>
    </row>
    <row r="114" spans="1:5" ht="42.95" customHeight="1" x14ac:dyDescent="0.25">
      <c r="A114" s="10" t="s">
        <v>24</v>
      </c>
      <c r="B114" s="10"/>
    </row>
    <row r="115" spans="1:5" x14ac:dyDescent="0.25">
      <c r="A115" s="11" t="s">
        <v>19</v>
      </c>
      <c r="B115" s="12"/>
    </row>
    <row r="116" spans="1:5" x14ac:dyDescent="0.25">
      <c r="A116" s="8">
        <v>822238</v>
      </c>
      <c r="B116" s="9"/>
      <c r="D116" s="16" t="s">
        <v>112</v>
      </c>
      <c r="E116" s="16"/>
    </row>
  </sheetData>
  <sortState xmlns:xlrd2="http://schemas.microsoft.com/office/spreadsheetml/2017/richdata2" ref="A76:B107">
    <sortCondition descending="1" ref="B76:B107"/>
  </sortState>
  <mergeCells count="15">
    <mergeCell ref="D108:E108"/>
    <mergeCell ref="D112:E112"/>
    <mergeCell ref="D116:E116"/>
    <mergeCell ref="D51:L51"/>
    <mergeCell ref="D61:M61"/>
    <mergeCell ref="A112:B112"/>
    <mergeCell ref="A114:B114"/>
    <mergeCell ref="A115:B115"/>
    <mergeCell ref="A116:B116"/>
    <mergeCell ref="A1:B1"/>
    <mergeCell ref="A53:B53"/>
    <mergeCell ref="A63:B63"/>
    <mergeCell ref="A74:B74"/>
    <mergeCell ref="A110:B110"/>
    <mergeCell ref="A111:B1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C2D3-5E25-4E64-BC7A-2437E582F2A7}">
  <dimension ref="A1:M116"/>
  <sheetViews>
    <sheetView workbookViewId="0">
      <selection activeCell="D15" sqref="D15"/>
    </sheetView>
  </sheetViews>
  <sheetFormatPr defaultRowHeight="15" x14ac:dyDescent="0.25"/>
  <cols>
    <col min="1" max="1" width="54.140625" bestFit="1" customWidth="1"/>
    <col min="2" max="2" width="26.140625" customWidth="1"/>
    <col min="3" max="3" width="2.140625" customWidth="1"/>
    <col min="4" max="5" width="26.140625" customWidth="1"/>
  </cols>
  <sheetData>
    <row r="1" spans="1:2" ht="42.6" customHeight="1" x14ac:dyDescent="0.25">
      <c r="A1" s="10" t="s">
        <v>17</v>
      </c>
      <c r="B1" s="10"/>
    </row>
    <row r="2" spans="1:2" x14ac:dyDescent="0.25">
      <c r="A2" s="1" t="s">
        <v>18</v>
      </c>
      <c r="B2" s="1" t="s">
        <v>19</v>
      </c>
    </row>
    <row r="3" spans="1:2" x14ac:dyDescent="0.25">
      <c r="A3" s="2" t="s">
        <v>7</v>
      </c>
      <c r="B3" s="4">
        <v>457285</v>
      </c>
    </row>
    <row r="4" spans="1:2" x14ac:dyDescent="0.25">
      <c r="A4" s="2" t="s">
        <v>30</v>
      </c>
      <c r="B4" s="4">
        <v>245169</v>
      </c>
    </row>
    <row r="5" spans="1:2" x14ac:dyDescent="0.25">
      <c r="A5" s="2" t="s">
        <v>46</v>
      </c>
      <c r="B5" s="4">
        <v>154737</v>
      </c>
    </row>
    <row r="6" spans="1:2" x14ac:dyDescent="0.25">
      <c r="A6" s="2" t="s">
        <v>9</v>
      </c>
      <c r="B6" s="4">
        <v>112579</v>
      </c>
    </row>
    <row r="7" spans="1:2" x14ac:dyDescent="0.25">
      <c r="A7" s="2" t="s">
        <v>36</v>
      </c>
      <c r="B7" s="4">
        <v>111440</v>
      </c>
    </row>
    <row r="8" spans="1:2" x14ac:dyDescent="0.25">
      <c r="A8" s="2" t="s">
        <v>25</v>
      </c>
      <c r="B8" s="4">
        <v>74525</v>
      </c>
    </row>
    <row r="9" spans="1:2" x14ac:dyDescent="0.25">
      <c r="A9" s="2" t="s">
        <v>47</v>
      </c>
      <c r="B9" s="4">
        <v>62044</v>
      </c>
    </row>
    <row r="10" spans="1:2" x14ac:dyDescent="0.25">
      <c r="A10" s="2" t="s">
        <v>28</v>
      </c>
      <c r="B10" s="4">
        <v>50351</v>
      </c>
    </row>
    <row r="11" spans="1:2" x14ac:dyDescent="0.25">
      <c r="A11" s="2" t="s">
        <v>63</v>
      </c>
      <c r="B11" s="4">
        <v>48434</v>
      </c>
    </row>
    <row r="12" spans="1:2" x14ac:dyDescent="0.25">
      <c r="A12" s="2" t="s">
        <v>50</v>
      </c>
      <c r="B12" s="4">
        <v>30435</v>
      </c>
    </row>
    <row r="13" spans="1:2" x14ac:dyDescent="0.25">
      <c r="A13" s="2" t="s">
        <v>58</v>
      </c>
      <c r="B13" s="4">
        <v>29793</v>
      </c>
    </row>
    <row r="14" spans="1:2" x14ac:dyDescent="0.25">
      <c r="A14" s="2" t="s">
        <v>8</v>
      </c>
      <c r="B14" s="4">
        <v>28137</v>
      </c>
    </row>
    <row r="15" spans="1:2" x14ac:dyDescent="0.25">
      <c r="A15" s="2" t="s">
        <v>37</v>
      </c>
      <c r="B15" s="4">
        <v>21892</v>
      </c>
    </row>
    <row r="16" spans="1:2" x14ac:dyDescent="0.25">
      <c r="A16" s="2" t="s">
        <v>32</v>
      </c>
      <c r="B16" s="4">
        <v>21471</v>
      </c>
    </row>
    <row r="17" spans="1:2" x14ac:dyDescent="0.25">
      <c r="A17" s="2" t="s">
        <v>59</v>
      </c>
      <c r="B17" s="4">
        <v>13647</v>
      </c>
    </row>
    <row r="18" spans="1:2" x14ac:dyDescent="0.25">
      <c r="A18" s="2" t="s">
        <v>51</v>
      </c>
      <c r="B18" s="4">
        <v>12756</v>
      </c>
    </row>
    <row r="19" spans="1:2" x14ac:dyDescent="0.25">
      <c r="A19" s="2" t="s">
        <v>29</v>
      </c>
      <c r="B19" s="4">
        <v>11194</v>
      </c>
    </row>
    <row r="20" spans="1:2" x14ac:dyDescent="0.25">
      <c r="A20" s="2" t="s">
        <v>38</v>
      </c>
      <c r="B20" s="4">
        <v>9157</v>
      </c>
    </row>
    <row r="21" spans="1:2" x14ac:dyDescent="0.25">
      <c r="A21" s="2" t="s">
        <v>35</v>
      </c>
      <c r="B21" s="4">
        <v>6057</v>
      </c>
    </row>
    <row r="22" spans="1:2" x14ac:dyDescent="0.25">
      <c r="A22" s="2" t="s">
        <v>57</v>
      </c>
      <c r="B22" s="4">
        <v>4070</v>
      </c>
    </row>
    <row r="23" spans="1:2" x14ac:dyDescent="0.25">
      <c r="A23" s="2" t="s">
        <v>67</v>
      </c>
      <c r="B23" s="4">
        <v>3992</v>
      </c>
    </row>
    <row r="24" spans="1:2" x14ac:dyDescent="0.25">
      <c r="A24" s="2" t="s">
        <v>66</v>
      </c>
      <c r="B24" s="4">
        <v>2729</v>
      </c>
    </row>
    <row r="25" spans="1:2" x14ac:dyDescent="0.25">
      <c r="A25" s="2" t="s">
        <v>26</v>
      </c>
      <c r="B25" s="4">
        <v>1981</v>
      </c>
    </row>
    <row r="26" spans="1:2" x14ac:dyDescent="0.25">
      <c r="A26" s="2" t="s">
        <v>48</v>
      </c>
      <c r="B26" s="4">
        <v>1721</v>
      </c>
    </row>
    <row r="27" spans="1:2" x14ac:dyDescent="0.25">
      <c r="A27" s="2" t="s">
        <v>41</v>
      </c>
      <c r="B27" s="4">
        <v>1553</v>
      </c>
    </row>
    <row r="28" spans="1:2" x14ac:dyDescent="0.25">
      <c r="A28" s="2" t="s">
        <v>39</v>
      </c>
      <c r="B28" s="4">
        <v>1517</v>
      </c>
    </row>
    <row r="29" spans="1:2" x14ac:dyDescent="0.25">
      <c r="A29" s="2" t="s">
        <v>45</v>
      </c>
      <c r="B29" s="4">
        <v>1413</v>
      </c>
    </row>
    <row r="30" spans="1:2" x14ac:dyDescent="0.25">
      <c r="A30" s="2" t="s">
        <v>33</v>
      </c>
      <c r="B30" s="4">
        <v>1380</v>
      </c>
    </row>
    <row r="31" spans="1:2" x14ac:dyDescent="0.25">
      <c r="A31" s="2" t="s">
        <v>68</v>
      </c>
      <c r="B31" s="4">
        <v>1095</v>
      </c>
    </row>
    <row r="32" spans="1:2" x14ac:dyDescent="0.25">
      <c r="A32" s="2" t="s">
        <v>61</v>
      </c>
      <c r="B32" s="4">
        <v>920</v>
      </c>
    </row>
    <row r="33" spans="1:2" x14ac:dyDescent="0.25">
      <c r="A33" s="2" t="s">
        <v>31</v>
      </c>
      <c r="B33" s="4">
        <v>343</v>
      </c>
    </row>
    <row r="34" spans="1:2" x14ac:dyDescent="0.25">
      <c r="A34" s="2" t="s">
        <v>64</v>
      </c>
      <c r="B34" s="4">
        <v>294</v>
      </c>
    </row>
    <row r="35" spans="1:2" x14ac:dyDescent="0.25">
      <c r="A35" s="2" t="s">
        <v>27</v>
      </c>
      <c r="B35" s="4">
        <v>273</v>
      </c>
    </row>
    <row r="36" spans="1:2" x14ac:dyDescent="0.25">
      <c r="A36" s="2" t="s">
        <v>62</v>
      </c>
      <c r="B36" s="4">
        <v>235</v>
      </c>
    </row>
    <row r="37" spans="1:2" x14ac:dyDescent="0.25">
      <c r="A37" s="2" t="s">
        <v>42</v>
      </c>
      <c r="B37" s="4">
        <v>213</v>
      </c>
    </row>
    <row r="38" spans="1:2" x14ac:dyDescent="0.25">
      <c r="A38" s="2" t="s">
        <v>49</v>
      </c>
      <c r="B38" s="4">
        <v>107</v>
      </c>
    </row>
    <row r="39" spans="1:2" x14ac:dyDescent="0.25">
      <c r="A39" s="2" t="s">
        <v>43</v>
      </c>
      <c r="B39" s="4">
        <v>97</v>
      </c>
    </row>
    <row r="40" spans="1:2" x14ac:dyDescent="0.25">
      <c r="A40" s="2" t="s">
        <v>52</v>
      </c>
      <c r="B40" s="4">
        <v>97</v>
      </c>
    </row>
    <row r="41" spans="1:2" x14ac:dyDescent="0.25">
      <c r="A41" s="2" t="s">
        <v>40</v>
      </c>
      <c r="B41" s="4">
        <v>64</v>
      </c>
    </row>
    <row r="42" spans="1:2" x14ac:dyDescent="0.25">
      <c r="A42" s="2" t="s">
        <v>44</v>
      </c>
      <c r="B42" s="4">
        <v>56</v>
      </c>
    </row>
    <row r="43" spans="1:2" x14ac:dyDescent="0.25">
      <c r="A43" s="2" t="s">
        <v>54</v>
      </c>
      <c r="B43" s="4">
        <v>50</v>
      </c>
    </row>
    <row r="44" spans="1:2" x14ac:dyDescent="0.25">
      <c r="A44" s="2" t="s">
        <v>55</v>
      </c>
      <c r="B44" s="4">
        <v>27</v>
      </c>
    </row>
    <row r="45" spans="1:2" x14ac:dyDescent="0.25">
      <c r="A45" s="2" t="s">
        <v>53</v>
      </c>
      <c r="B45" s="4">
        <v>21</v>
      </c>
    </row>
    <row r="46" spans="1:2" x14ac:dyDescent="0.25">
      <c r="A46" s="2" t="s">
        <v>34</v>
      </c>
      <c r="B46" s="4">
        <v>12</v>
      </c>
    </row>
    <row r="47" spans="1:2" x14ac:dyDescent="0.25">
      <c r="A47" s="2" t="s">
        <v>65</v>
      </c>
      <c r="B47" s="4">
        <v>12</v>
      </c>
    </row>
    <row r="48" spans="1:2" x14ac:dyDescent="0.25">
      <c r="A48" s="2" t="s">
        <v>60</v>
      </c>
      <c r="B48" s="4">
        <v>8</v>
      </c>
    </row>
    <row r="49" spans="1:13" x14ac:dyDescent="0.25">
      <c r="A49" s="2" t="s">
        <v>56</v>
      </c>
      <c r="B49" s="4">
        <v>4</v>
      </c>
    </row>
    <row r="50" spans="1:13" x14ac:dyDescent="0.25">
      <c r="A50" s="2" t="s">
        <v>69</v>
      </c>
      <c r="B50" s="4">
        <v>2</v>
      </c>
    </row>
    <row r="51" spans="1:13" x14ac:dyDescent="0.25">
      <c r="A51" s="3" t="s">
        <v>106</v>
      </c>
      <c r="B51" s="5">
        <f>SUM(B3:B50)</f>
        <v>1525389</v>
      </c>
      <c r="D51" s="15" t="s">
        <v>107</v>
      </c>
      <c r="E51" s="15"/>
      <c r="F51" s="15"/>
      <c r="G51" s="15"/>
      <c r="H51" s="15"/>
      <c r="I51" s="15"/>
      <c r="J51" s="15"/>
      <c r="K51" s="15"/>
      <c r="L51" s="15"/>
    </row>
    <row r="53" spans="1:13" ht="29.1" customHeight="1" x14ac:dyDescent="0.25">
      <c r="A53" s="13" t="s">
        <v>20</v>
      </c>
      <c r="B53" s="14"/>
    </row>
    <row r="54" spans="1:13" x14ac:dyDescent="0.25">
      <c r="A54" s="1" t="s">
        <v>18</v>
      </c>
      <c r="B54" s="1" t="s">
        <v>19</v>
      </c>
    </row>
    <row r="55" spans="1:13" x14ac:dyDescent="0.25">
      <c r="A55" s="2" t="s">
        <v>104</v>
      </c>
      <c r="B55" s="4">
        <v>871963</v>
      </c>
    </row>
    <row r="56" spans="1:13" x14ac:dyDescent="0.25">
      <c r="A56" s="2" t="s">
        <v>13</v>
      </c>
      <c r="B56" s="4">
        <v>449797</v>
      </c>
    </row>
    <row r="57" spans="1:13" x14ac:dyDescent="0.25">
      <c r="A57" s="2" t="s">
        <v>11</v>
      </c>
      <c r="B57" s="4">
        <v>63297</v>
      </c>
    </row>
    <row r="58" spans="1:13" x14ac:dyDescent="0.25">
      <c r="A58" s="2" t="s">
        <v>10</v>
      </c>
      <c r="B58" s="4">
        <v>53007</v>
      </c>
    </row>
    <row r="59" spans="1:13" x14ac:dyDescent="0.25">
      <c r="A59" s="2" t="s">
        <v>105</v>
      </c>
      <c r="B59" s="4">
        <v>39621</v>
      </c>
    </row>
    <row r="60" spans="1:13" x14ac:dyDescent="0.25">
      <c r="A60" s="2" t="s">
        <v>12</v>
      </c>
      <c r="B60" s="4">
        <v>13076</v>
      </c>
    </row>
    <row r="61" spans="1:13" x14ac:dyDescent="0.25">
      <c r="A61" s="3" t="s">
        <v>106</v>
      </c>
      <c r="B61" s="5">
        <f>SUM(B55:B60)</f>
        <v>1490761</v>
      </c>
      <c r="D61" s="15" t="s">
        <v>108</v>
      </c>
      <c r="E61" s="15"/>
      <c r="F61" s="15"/>
      <c r="G61" s="15"/>
      <c r="H61" s="15"/>
      <c r="I61" s="15"/>
      <c r="J61" s="15"/>
      <c r="K61" s="15"/>
      <c r="L61" s="15"/>
      <c r="M61" s="15"/>
    </row>
    <row r="63" spans="1:13" x14ac:dyDescent="0.25">
      <c r="A63" s="10" t="s">
        <v>21</v>
      </c>
      <c r="B63" s="10"/>
    </row>
    <row r="64" spans="1:13" x14ac:dyDescent="0.25">
      <c r="A64" s="1" t="s">
        <v>0</v>
      </c>
      <c r="B64" s="1" t="s">
        <v>19</v>
      </c>
      <c r="D64" s="1" t="s">
        <v>1</v>
      </c>
      <c r="E64" s="1" t="s">
        <v>19</v>
      </c>
    </row>
    <row r="65" spans="1:5" x14ac:dyDescent="0.25">
      <c r="A65" s="2" t="s">
        <v>3</v>
      </c>
      <c r="B65" s="4">
        <v>1126038</v>
      </c>
      <c r="D65" s="2" t="s">
        <v>5</v>
      </c>
      <c r="E65" s="4">
        <v>1290421</v>
      </c>
    </row>
    <row r="66" spans="1:5" x14ac:dyDescent="0.25">
      <c r="A66" s="2" t="s">
        <v>72</v>
      </c>
      <c r="B66" s="4">
        <v>207750</v>
      </c>
      <c r="D66" s="2" t="s">
        <v>4</v>
      </c>
      <c r="E66" s="4">
        <v>100004</v>
      </c>
    </row>
    <row r="67" spans="1:5" x14ac:dyDescent="0.25">
      <c r="A67" s="2" t="s">
        <v>70</v>
      </c>
      <c r="B67" s="4">
        <v>102169</v>
      </c>
      <c r="D67" s="2" t="s">
        <v>70</v>
      </c>
      <c r="E67" s="4">
        <v>69743</v>
      </c>
    </row>
    <row r="68" spans="1:5" x14ac:dyDescent="0.25">
      <c r="A68" s="2" t="s">
        <v>6</v>
      </c>
      <c r="B68" s="4">
        <v>19974</v>
      </c>
      <c r="D68" s="3" t="s">
        <v>106</v>
      </c>
      <c r="E68" s="5">
        <f>SUM(E65:E67)</f>
        <v>1460168</v>
      </c>
    </row>
    <row r="69" spans="1:5" x14ac:dyDescent="0.25">
      <c r="A69" s="2" t="s">
        <v>73</v>
      </c>
      <c r="B69" s="4">
        <v>2392</v>
      </c>
    </row>
    <row r="70" spans="1:5" x14ac:dyDescent="0.25">
      <c r="A70" s="2" t="s">
        <v>74</v>
      </c>
      <c r="B70" s="4">
        <v>1843</v>
      </c>
    </row>
    <row r="71" spans="1:5" x14ac:dyDescent="0.25">
      <c r="A71" s="2" t="s">
        <v>71</v>
      </c>
      <c r="B71" s="4">
        <v>2</v>
      </c>
    </row>
    <row r="72" spans="1:5" x14ac:dyDescent="0.25">
      <c r="A72" s="3" t="s">
        <v>106</v>
      </c>
      <c r="B72" s="5">
        <f>SUM(B65:B71)</f>
        <v>1460168</v>
      </c>
      <c r="D72" s="6" t="s">
        <v>109</v>
      </c>
    </row>
    <row r="74" spans="1:5" ht="57.95" customHeight="1" x14ac:dyDescent="0.25">
      <c r="A74" s="10" t="s">
        <v>22</v>
      </c>
      <c r="B74" s="10"/>
    </row>
    <row r="75" spans="1:5" x14ac:dyDescent="0.25">
      <c r="A75" s="1" t="s">
        <v>2</v>
      </c>
      <c r="B75" s="1" t="s">
        <v>19</v>
      </c>
    </row>
    <row r="76" spans="1:5" x14ac:dyDescent="0.25">
      <c r="A76" s="2" t="s">
        <v>15</v>
      </c>
      <c r="B76" s="4">
        <v>1406574</v>
      </c>
    </row>
    <row r="77" spans="1:5" x14ac:dyDescent="0.25">
      <c r="A77" s="2" t="s">
        <v>14</v>
      </c>
      <c r="B77" s="4">
        <v>17157</v>
      </c>
    </row>
    <row r="78" spans="1:5" x14ac:dyDescent="0.25">
      <c r="A78" s="2" t="s">
        <v>75</v>
      </c>
      <c r="B78" s="4">
        <v>13090</v>
      </c>
    </row>
    <row r="79" spans="1:5" x14ac:dyDescent="0.25">
      <c r="A79" s="2" t="s">
        <v>78</v>
      </c>
      <c r="B79" s="4">
        <v>12904</v>
      </c>
    </row>
    <row r="80" spans="1:5" x14ac:dyDescent="0.25">
      <c r="A80" s="2" t="s">
        <v>84</v>
      </c>
      <c r="B80" s="4">
        <v>3774</v>
      </c>
    </row>
    <row r="81" spans="1:2" x14ac:dyDescent="0.25">
      <c r="A81" s="2" t="s">
        <v>16</v>
      </c>
      <c r="B81" s="4">
        <v>1904</v>
      </c>
    </row>
    <row r="82" spans="1:2" x14ac:dyDescent="0.25">
      <c r="A82" s="2" t="s">
        <v>82</v>
      </c>
      <c r="B82" s="4">
        <v>1132</v>
      </c>
    </row>
    <row r="83" spans="1:2" x14ac:dyDescent="0.25">
      <c r="A83" s="2" t="s">
        <v>88</v>
      </c>
      <c r="B83" s="4">
        <v>1051</v>
      </c>
    </row>
    <row r="84" spans="1:2" x14ac:dyDescent="0.25">
      <c r="A84" s="2" t="s">
        <v>80</v>
      </c>
      <c r="B84" s="4">
        <v>640</v>
      </c>
    </row>
    <row r="85" spans="1:2" x14ac:dyDescent="0.25">
      <c r="A85" s="2" t="s">
        <v>83</v>
      </c>
      <c r="B85" s="4">
        <v>476</v>
      </c>
    </row>
    <row r="86" spans="1:2" x14ac:dyDescent="0.25">
      <c r="A86" s="2" t="s">
        <v>89</v>
      </c>
      <c r="B86" s="4">
        <v>290</v>
      </c>
    </row>
    <row r="87" spans="1:2" x14ac:dyDescent="0.25">
      <c r="A87" s="2" t="s">
        <v>79</v>
      </c>
      <c r="B87" s="4">
        <v>245</v>
      </c>
    </row>
    <row r="88" spans="1:2" x14ac:dyDescent="0.25">
      <c r="A88" s="2" t="s">
        <v>93</v>
      </c>
      <c r="B88" s="4">
        <v>208</v>
      </c>
    </row>
    <row r="89" spans="1:2" x14ac:dyDescent="0.25">
      <c r="A89" s="2" t="s">
        <v>76</v>
      </c>
      <c r="B89" s="4">
        <v>158</v>
      </c>
    </row>
    <row r="90" spans="1:2" x14ac:dyDescent="0.25">
      <c r="A90" s="2" t="s">
        <v>94</v>
      </c>
      <c r="B90" s="4">
        <v>124</v>
      </c>
    </row>
    <row r="91" spans="1:2" x14ac:dyDescent="0.25">
      <c r="A91" s="2" t="s">
        <v>81</v>
      </c>
      <c r="B91" s="4">
        <v>92</v>
      </c>
    </row>
    <row r="92" spans="1:2" x14ac:dyDescent="0.25">
      <c r="A92" s="2" t="s">
        <v>86</v>
      </c>
      <c r="B92" s="4">
        <v>86</v>
      </c>
    </row>
    <row r="93" spans="1:2" x14ac:dyDescent="0.25">
      <c r="A93" s="2" t="s">
        <v>90</v>
      </c>
      <c r="B93" s="4">
        <v>86</v>
      </c>
    </row>
    <row r="94" spans="1:2" x14ac:dyDescent="0.25">
      <c r="A94" s="2" t="s">
        <v>99</v>
      </c>
      <c r="B94" s="4">
        <v>67</v>
      </c>
    </row>
    <row r="95" spans="1:2" x14ac:dyDescent="0.25">
      <c r="A95" s="2" t="s">
        <v>77</v>
      </c>
      <c r="B95" s="4">
        <v>51</v>
      </c>
    </row>
    <row r="96" spans="1:2" x14ac:dyDescent="0.25">
      <c r="A96" s="2" t="s">
        <v>91</v>
      </c>
      <c r="B96" s="4">
        <v>19</v>
      </c>
    </row>
    <row r="97" spans="1:5" x14ac:dyDescent="0.25">
      <c r="A97" s="2" t="s">
        <v>87</v>
      </c>
      <c r="B97" s="4">
        <v>12</v>
      </c>
    </row>
    <row r="98" spans="1:5" x14ac:dyDescent="0.25">
      <c r="A98" s="2" t="s">
        <v>95</v>
      </c>
      <c r="B98" s="4">
        <v>9</v>
      </c>
    </row>
    <row r="99" spans="1:5" x14ac:dyDescent="0.25">
      <c r="A99" s="2" t="s">
        <v>101</v>
      </c>
      <c r="B99" s="4">
        <v>6</v>
      </c>
    </row>
    <row r="100" spans="1:5" x14ac:dyDescent="0.25">
      <c r="A100" s="2" t="s">
        <v>97</v>
      </c>
      <c r="B100" s="4">
        <v>3</v>
      </c>
    </row>
    <row r="101" spans="1:5" x14ac:dyDescent="0.25">
      <c r="A101" s="2" t="s">
        <v>102</v>
      </c>
      <c r="B101" s="4">
        <v>2</v>
      </c>
    </row>
    <row r="102" spans="1:5" x14ac:dyDescent="0.25">
      <c r="A102" s="2" t="s">
        <v>85</v>
      </c>
      <c r="B102" s="4">
        <v>2</v>
      </c>
    </row>
    <row r="103" spans="1:5" x14ac:dyDescent="0.25">
      <c r="A103" s="2" t="s">
        <v>98</v>
      </c>
      <c r="B103" s="4">
        <v>2</v>
      </c>
    </row>
    <row r="104" spans="1:5" x14ac:dyDescent="0.25">
      <c r="A104" s="2" t="s">
        <v>100</v>
      </c>
      <c r="B104" s="4">
        <v>1</v>
      </c>
    </row>
    <row r="105" spans="1:5" x14ac:dyDescent="0.25">
      <c r="A105" s="2" t="s">
        <v>103</v>
      </c>
      <c r="B105" s="4">
        <v>1</v>
      </c>
    </row>
    <row r="106" spans="1:5" x14ac:dyDescent="0.25">
      <c r="A106" s="2" t="s">
        <v>92</v>
      </c>
      <c r="B106" s="4">
        <v>1</v>
      </c>
    </row>
    <row r="107" spans="1:5" x14ac:dyDescent="0.25">
      <c r="A107" s="2" t="s">
        <v>96</v>
      </c>
      <c r="B107" s="4">
        <v>1</v>
      </c>
    </row>
    <row r="108" spans="1:5" x14ac:dyDescent="0.25">
      <c r="A108" s="3" t="s">
        <v>106</v>
      </c>
      <c r="B108" s="5">
        <f>SUM(B76:B107)</f>
        <v>1460168</v>
      </c>
      <c r="D108" s="15" t="s">
        <v>110</v>
      </c>
      <c r="E108" s="15"/>
    </row>
    <row r="109" spans="1:5" x14ac:dyDescent="0.25">
      <c r="D109" s="6"/>
      <c r="E109" s="6"/>
    </row>
    <row r="110" spans="1:5" ht="43.5" customHeight="1" x14ac:dyDescent="0.25">
      <c r="A110" s="10" t="s">
        <v>23</v>
      </c>
      <c r="B110" s="10"/>
    </row>
    <row r="111" spans="1:5" x14ac:dyDescent="0.25">
      <c r="A111" s="11" t="s">
        <v>19</v>
      </c>
      <c r="B111" s="12"/>
    </row>
    <row r="112" spans="1:5" x14ac:dyDescent="0.25">
      <c r="A112" s="8">
        <v>273146</v>
      </c>
      <c r="B112" s="9"/>
      <c r="D112" s="16" t="s">
        <v>111</v>
      </c>
      <c r="E112" s="16"/>
    </row>
    <row r="114" spans="1:5" ht="42.95" customHeight="1" x14ac:dyDescent="0.25">
      <c r="A114" s="10" t="s">
        <v>24</v>
      </c>
      <c r="B114" s="10"/>
    </row>
    <row r="115" spans="1:5" x14ac:dyDescent="0.25">
      <c r="A115" s="11" t="s">
        <v>19</v>
      </c>
      <c r="B115" s="12"/>
    </row>
    <row r="116" spans="1:5" x14ac:dyDescent="0.25">
      <c r="A116" s="8">
        <v>818642</v>
      </c>
      <c r="B116" s="9"/>
      <c r="D116" s="16" t="s">
        <v>112</v>
      </c>
      <c r="E116" s="16"/>
    </row>
  </sheetData>
  <sortState xmlns:xlrd2="http://schemas.microsoft.com/office/spreadsheetml/2017/richdata2" ref="A75:B107">
    <sortCondition descending="1" ref="B76:B107"/>
  </sortState>
  <mergeCells count="15">
    <mergeCell ref="D51:L51"/>
    <mergeCell ref="D61:M61"/>
    <mergeCell ref="D108:E108"/>
    <mergeCell ref="D112:E112"/>
    <mergeCell ref="D116:E116"/>
    <mergeCell ref="A112:B112"/>
    <mergeCell ref="A114:B114"/>
    <mergeCell ref="A115:B115"/>
    <mergeCell ref="A116:B116"/>
    <mergeCell ref="A1:B1"/>
    <mergeCell ref="A53:B53"/>
    <mergeCell ref="A63:B63"/>
    <mergeCell ref="A74:B74"/>
    <mergeCell ref="A110:B110"/>
    <mergeCell ref="A111:B1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923B-C58A-4783-8FF5-641BF1843B58}">
  <dimension ref="A1:M117"/>
  <sheetViews>
    <sheetView tabSelected="1" zoomScale="90" workbookViewId="0">
      <selection activeCell="D116" sqref="D116"/>
    </sheetView>
  </sheetViews>
  <sheetFormatPr defaultRowHeight="15" x14ac:dyDescent="0.25"/>
  <cols>
    <col min="1" max="1" width="60.85546875" bestFit="1" customWidth="1"/>
    <col min="2" max="2" width="26.140625" customWidth="1"/>
    <col min="3" max="3" width="2.140625" customWidth="1"/>
    <col min="4" max="4" width="27.85546875" bestFit="1" customWidth="1"/>
    <col min="5" max="5" width="26.140625" customWidth="1"/>
  </cols>
  <sheetData>
    <row r="1" spans="1:2" ht="42.6" customHeight="1" x14ac:dyDescent="0.25">
      <c r="A1" s="10" t="s">
        <v>17</v>
      </c>
      <c r="B1" s="10"/>
    </row>
    <row r="2" spans="1:2" x14ac:dyDescent="0.25">
      <c r="A2" s="1" t="s">
        <v>18</v>
      </c>
      <c r="B2" s="1" t="s">
        <v>19</v>
      </c>
    </row>
    <row r="3" spans="1:2" x14ac:dyDescent="0.25">
      <c r="A3" s="2" t="s">
        <v>7</v>
      </c>
      <c r="B3" s="4">
        <v>454902</v>
      </c>
    </row>
    <row r="4" spans="1:2" x14ac:dyDescent="0.25">
      <c r="A4" s="2" t="s">
        <v>30</v>
      </c>
      <c r="B4" s="4">
        <v>243435</v>
      </c>
    </row>
    <row r="5" spans="1:2" x14ac:dyDescent="0.25">
      <c r="A5" s="2" t="s">
        <v>46</v>
      </c>
      <c r="B5" s="4">
        <v>153519</v>
      </c>
    </row>
    <row r="6" spans="1:2" x14ac:dyDescent="0.25">
      <c r="A6" s="2" t="s">
        <v>9</v>
      </c>
      <c r="B6" s="4">
        <v>112691</v>
      </c>
    </row>
    <row r="7" spans="1:2" x14ac:dyDescent="0.25">
      <c r="A7" s="2" t="s">
        <v>36</v>
      </c>
      <c r="B7" s="4">
        <v>110735</v>
      </c>
    </row>
    <row r="8" spans="1:2" x14ac:dyDescent="0.25">
      <c r="A8" s="2" t="s">
        <v>25</v>
      </c>
      <c r="B8" s="4">
        <v>73598</v>
      </c>
    </row>
    <row r="9" spans="1:2" x14ac:dyDescent="0.25">
      <c r="A9" s="2" t="s">
        <v>47</v>
      </c>
      <c r="B9" s="4">
        <v>62901</v>
      </c>
    </row>
    <row r="10" spans="1:2" x14ac:dyDescent="0.25">
      <c r="A10" s="2" t="s">
        <v>28</v>
      </c>
      <c r="B10" s="4">
        <v>50701</v>
      </c>
    </row>
    <row r="11" spans="1:2" x14ac:dyDescent="0.25">
      <c r="A11" s="2" t="s">
        <v>63</v>
      </c>
      <c r="B11" s="4">
        <v>47989</v>
      </c>
    </row>
    <row r="12" spans="1:2" x14ac:dyDescent="0.25">
      <c r="A12" s="2" t="s">
        <v>50</v>
      </c>
      <c r="B12" s="4">
        <v>30317</v>
      </c>
    </row>
    <row r="13" spans="1:2" x14ac:dyDescent="0.25">
      <c r="A13" s="2" t="s">
        <v>58</v>
      </c>
      <c r="B13" s="4">
        <v>29114</v>
      </c>
    </row>
    <row r="14" spans="1:2" x14ac:dyDescent="0.25">
      <c r="A14" s="2" t="s">
        <v>8</v>
      </c>
      <c r="B14" s="4">
        <v>27500</v>
      </c>
    </row>
    <row r="15" spans="1:2" x14ac:dyDescent="0.25">
      <c r="A15" s="2" t="s">
        <v>37</v>
      </c>
      <c r="B15" s="4">
        <v>21636</v>
      </c>
    </row>
    <row r="16" spans="1:2" x14ac:dyDescent="0.25">
      <c r="A16" s="2" t="s">
        <v>32</v>
      </c>
      <c r="B16" s="4">
        <v>21534</v>
      </c>
    </row>
    <row r="17" spans="1:2" x14ac:dyDescent="0.25">
      <c r="A17" s="2" t="s">
        <v>59</v>
      </c>
      <c r="B17" s="4">
        <v>13627</v>
      </c>
    </row>
    <row r="18" spans="1:2" x14ac:dyDescent="0.25">
      <c r="A18" s="2" t="s">
        <v>51</v>
      </c>
      <c r="B18" s="4">
        <v>12701</v>
      </c>
    </row>
    <row r="19" spans="1:2" x14ac:dyDescent="0.25">
      <c r="A19" s="2" t="s">
        <v>29</v>
      </c>
      <c r="B19" s="4">
        <v>11186</v>
      </c>
    </row>
    <row r="20" spans="1:2" x14ac:dyDescent="0.25">
      <c r="A20" s="2" t="s">
        <v>38</v>
      </c>
      <c r="B20" s="4">
        <v>9164</v>
      </c>
    </row>
    <row r="21" spans="1:2" x14ac:dyDescent="0.25">
      <c r="A21" s="2" t="s">
        <v>35</v>
      </c>
      <c r="B21" s="4">
        <v>6093</v>
      </c>
    </row>
    <row r="22" spans="1:2" x14ac:dyDescent="0.25">
      <c r="A22" s="2" t="s">
        <v>57</v>
      </c>
      <c r="B22" s="4">
        <v>4253</v>
      </c>
    </row>
    <row r="23" spans="1:2" x14ac:dyDescent="0.25">
      <c r="A23" s="2" t="s">
        <v>67</v>
      </c>
      <c r="B23" s="4">
        <v>3974</v>
      </c>
    </row>
    <row r="24" spans="1:2" x14ac:dyDescent="0.25">
      <c r="A24" s="2" t="s">
        <v>66</v>
      </c>
      <c r="B24" s="4">
        <v>2427</v>
      </c>
    </row>
    <row r="25" spans="1:2" x14ac:dyDescent="0.25">
      <c r="A25" s="2" t="s">
        <v>48</v>
      </c>
      <c r="B25" s="4">
        <v>2013</v>
      </c>
    </row>
    <row r="26" spans="1:2" x14ac:dyDescent="0.25">
      <c r="A26" s="2" t="s">
        <v>26</v>
      </c>
      <c r="B26" s="4">
        <v>1955</v>
      </c>
    </row>
    <row r="27" spans="1:2" x14ac:dyDescent="0.25">
      <c r="A27" s="2" t="s">
        <v>41</v>
      </c>
      <c r="B27" s="4">
        <v>1608</v>
      </c>
    </row>
    <row r="28" spans="1:2" x14ac:dyDescent="0.25">
      <c r="A28" s="2" t="s">
        <v>45</v>
      </c>
      <c r="B28" s="4">
        <v>1539</v>
      </c>
    </row>
    <row r="29" spans="1:2" x14ac:dyDescent="0.25">
      <c r="A29" s="2" t="s">
        <v>39</v>
      </c>
      <c r="B29" s="4">
        <v>1501</v>
      </c>
    </row>
    <row r="30" spans="1:2" x14ac:dyDescent="0.25">
      <c r="A30" s="2" t="s">
        <v>33</v>
      </c>
      <c r="B30" s="4">
        <v>1356</v>
      </c>
    </row>
    <row r="31" spans="1:2" x14ac:dyDescent="0.25">
      <c r="A31" s="2" t="s">
        <v>68</v>
      </c>
      <c r="B31" s="4">
        <v>1122</v>
      </c>
    </row>
    <row r="32" spans="1:2" x14ac:dyDescent="0.25">
      <c r="A32" s="2" t="s">
        <v>61</v>
      </c>
      <c r="B32" s="4">
        <v>920</v>
      </c>
    </row>
    <row r="33" spans="1:2" x14ac:dyDescent="0.25">
      <c r="A33" s="2" t="s">
        <v>31</v>
      </c>
      <c r="B33" s="4">
        <v>348</v>
      </c>
    </row>
    <row r="34" spans="1:2" x14ac:dyDescent="0.25">
      <c r="A34" s="2" t="s">
        <v>64</v>
      </c>
      <c r="B34" s="4">
        <v>286</v>
      </c>
    </row>
    <row r="35" spans="1:2" x14ac:dyDescent="0.25">
      <c r="A35" s="2" t="s">
        <v>27</v>
      </c>
      <c r="B35" s="4">
        <v>279</v>
      </c>
    </row>
    <row r="36" spans="1:2" x14ac:dyDescent="0.25">
      <c r="A36" s="2" t="s">
        <v>62</v>
      </c>
      <c r="B36" s="4">
        <v>185</v>
      </c>
    </row>
    <row r="37" spans="1:2" x14ac:dyDescent="0.25">
      <c r="A37" s="2" t="s">
        <v>42</v>
      </c>
      <c r="B37" s="4">
        <v>153</v>
      </c>
    </row>
    <row r="38" spans="1:2" x14ac:dyDescent="0.25">
      <c r="A38" s="2" t="s">
        <v>52</v>
      </c>
      <c r="B38" s="4">
        <v>99</v>
      </c>
    </row>
    <row r="39" spans="1:2" x14ac:dyDescent="0.25">
      <c r="A39" s="2" t="s">
        <v>49</v>
      </c>
      <c r="B39" s="4">
        <v>99</v>
      </c>
    </row>
    <row r="40" spans="1:2" x14ac:dyDescent="0.25">
      <c r="A40" s="2" t="s">
        <v>43</v>
      </c>
      <c r="B40" s="4">
        <v>90</v>
      </c>
    </row>
    <row r="41" spans="1:2" x14ac:dyDescent="0.25">
      <c r="A41" s="2" t="s">
        <v>44</v>
      </c>
      <c r="B41" s="4">
        <v>54</v>
      </c>
    </row>
    <row r="42" spans="1:2" x14ac:dyDescent="0.25">
      <c r="A42" s="2" t="s">
        <v>40</v>
      </c>
      <c r="B42" s="4">
        <v>51</v>
      </c>
    </row>
    <row r="43" spans="1:2" x14ac:dyDescent="0.25">
      <c r="A43" s="2" t="s">
        <v>54</v>
      </c>
      <c r="B43" s="4">
        <v>49</v>
      </c>
    </row>
    <row r="44" spans="1:2" x14ac:dyDescent="0.25">
      <c r="A44" s="2" t="s">
        <v>55</v>
      </c>
      <c r="B44" s="4">
        <v>26</v>
      </c>
    </row>
    <row r="45" spans="1:2" x14ac:dyDescent="0.25">
      <c r="A45" s="2" t="s">
        <v>53</v>
      </c>
      <c r="B45" s="4">
        <v>14</v>
      </c>
    </row>
    <row r="46" spans="1:2" x14ac:dyDescent="0.25">
      <c r="A46" s="2" t="s">
        <v>34</v>
      </c>
      <c r="B46" s="4">
        <v>12</v>
      </c>
    </row>
    <row r="47" spans="1:2" x14ac:dyDescent="0.25">
      <c r="A47" s="2" t="s">
        <v>60</v>
      </c>
      <c r="B47" s="4">
        <v>10</v>
      </c>
    </row>
    <row r="48" spans="1:2" x14ac:dyDescent="0.25">
      <c r="A48" s="2" t="s">
        <v>65</v>
      </c>
      <c r="B48" s="4">
        <v>6</v>
      </c>
    </row>
    <row r="49" spans="1:13" x14ac:dyDescent="0.25">
      <c r="A49" s="2" t="s">
        <v>56</v>
      </c>
      <c r="B49" s="4">
        <v>4</v>
      </c>
    </row>
    <row r="50" spans="1:13" x14ac:dyDescent="0.25">
      <c r="A50" s="2" t="s">
        <v>113</v>
      </c>
      <c r="B50" s="4">
        <v>1</v>
      </c>
    </row>
    <row r="51" spans="1:13" x14ac:dyDescent="0.25">
      <c r="A51" s="2" t="s">
        <v>69</v>
      </c>
      <c r="B51" s="4">
        <v>1</v>
      </c>
    </row>
    <row r="52" spans="1:13" x14ac:dyDescent="0.25">
      <c r="A52" s="3" t="s">
        <v>106</v>
      </c>
      <c r="B52" s="5">
        <f>SUM(B3:B51)</f>
        <v>1517778</v>
      </c>
      <c r="D52" s="15" t="s">
        <v>107</v>
      </c>
      <c r="E52" s="15"/>
      <c r="F52" s="15"/>
      <c r="G52" s="15"/>
      <c r="H52" s="15"/>
      <c r="I52" s="15"/>
      <c r="J52" s="15"/>
      <c r="K52" s="15"/>
      <c r="L52" s="15"/>
    </row>
    <row r="54" spans="1:13" ht="29.1" customHeight="1" x14ac:dyDescent="0.25">
      <c r="A54" s="13" t="s">
        <v>20</v>
      </c>
      <c r="B54" s="14"/>
    </row>
    <row r="55" spans="1:13" x14ac:dyDescent="0.25">
      <c r="A55" s="1" t="s">
        <v>18</v>
      </c>
      <c r="B55" s="1" t="s">
        <v>19</v>
      </c>
    </row>
    <row r="56" spans="1:13" x14ac:dyDescent="0.25">
      <c r="A56" s="2" t="s">
        <v>104</v>
      </c>
      <c r="B56" s="4">
        <v>871169</v>
      </c>
    </row>
    <row r="57" spans="1:13" x14ac:dyDescent="0.25">
      <c r="A57" s="2" t="s">
        <v>13</v>
      </c>
      <c r="B57" s="4">
        <v>447297</v>
      </c>
    </row>
    <row r="58" spans="1:13" x14ac:dyDescent="0.25">
      <c r="A58" s="2" t="s">
        <v>11</v>
      </c>
      <c r="B58" s="4">
        <v>61092</v>
      </c>
    </row>
    <row r="59" spans="1:13" x14ac:dyDescent="0.25">
      <c r="A59" s="2" t="s">
        <v>10</v>
      </c>
      <c r="B59" s="4">
        <v>50369</v>
      </c>
    </row>
    <row r="60" spans="1:13" x14ac:dyDescent="0.25">
      <c r="A60" s="2" t="s">
        <v>105</v>
      </c>
      <c r="B60" s="4">
        <v>38727</v>
      </c>
    </row>
    <row r="61" spans="1:13" x14ac:dyDescent="0.25">
      <c r="A61" s="2" t="s">
        <v>12</v>
      </c>
      <c r="B61" s="4">
        <v>13270</v>
      </c>
    </row>
    <row r="62" spans="1:13" x14ac:dyDescent="0.25">
      <c r="A62" s="3" t="s">
        <v>106</v>
      </c>
      <c r="B62" s="5">
        <f>SUM(B56:B61)</f>
        <v>1481924</v>
      </c>
      <c r="D62" s="15" t="s">
        <v>108</v>
      </c>
      <c r="E62" s="15"/>
      <c r="F62" s="15"/>
      <c r="G62" s="15"/>
      <c r="H62" s="15"/>
      <c r="I62" s="15"/>
      <c r="J62" s="15"/>
      <c r="K62" s="15"/>
      <c r="L62" s="15"/>
      <c r="M62" s="15"/>
    </row>
    <row r="64" spans="1:13" x14ac:dyDescent="0.25">
      <c r="A64" s="10" t="s">
        <v>21</v>
      </c>
      <c r="B64" s="10"/>
    </row>
    <row r="65" spans="1:7" x14ac:dyDescent="0.25">
      <c r="A65" s="1" t="s">
        <v>0</v>
      </c>
      <c r="B65" s="1" t="s">
        <v>19</v>
      </c>
      <c r="D65" s="1" t="s">
        <v>1</v>
      </c>
      <c r="E65" s="1" t="s">
        <v>19</v>
      </c>
    </row>
    <row r="66" spans="1:7" x14ac:dyDescent="0.25">
      <c r="A66" s="2" t="s">
        <v>3</v>
      </c>
      <c r="B66" s="4">
        <v>1120953</v>
      </c>
      <c r="D66" s="2" t="s">
        <v>5</v>
      </c>
      <c r="E66" s="4">
        <v>1283817</v>
      </c>
    </row>
    <row r="67" spans="1:7" x14ac:dyDescent="0.25">
      <c r="A67" s="2" t="s">
        <v>72</v>
      </c>
      <c r="B67" s="4">
        <v>205546</v>
      </c>
      <c r="D67" s="2" t="s">
        <v>4</v>
      </c>
      <c r="E67" s="4">
        <v>99265</v>
      </c>
    </row>
    <row r="68" spans="1:7" x14ac:dyDescent="0.25">
      <c r="A68" s="2" t="s">
        <v>70</v>
      </c>
      <c r="B68" s="4">
        <v>102046</v>
      </c>
      <c r="D68" s="2" t="s">
        <v>70</v>
      </c>
      <c r="E68" s="4">
        <v>69525</v>
      </c>
    </row>
    <row r="69" spans="1:7" x14ac:dyDescent="0.25">
      <c r="A69" s="2" t="s">
        <v>6</v>
      </c>
      <c r="B69" s="4">
        <v>19886</v>
      </c>
      <c r="D69" s="3" t="s">
        <v>106</v>
      </c>
      <c r="E69" s="5">
        <f>SUM(E66:E68)</f>
        <v>1452607</v>
      </c>
    </row>
    <row r="70" spans="1:7" x14ac:dyDescent="0.25">
      <c r="A70" s="2" t="s">
        <v>73</v>
      </c>
      <c r="B70" s="4">
        <v>2343</v>
      </c>
    </row>
    <row r="71" spans="1:7" x14ac:dyDescent="0.25">
      <c r="A71" s="2" t="s">
        <v>74</v>
      </c>
      <c r="B71" s="4">
        <v>1831</v>
      </c>
    </row>
    <row r="72" spans="1:7" x14ac:dyDescent="0.25">
      <c r="A72" s="2" t="s">
        <v>71</v>
      </c>
      <c r="B72" s="4">
        <v>2</v>
      </c>
    </row>
    <row r="73" spans="1:7" x14ac:dyDescent="0.25">
      <c r="A73" s="3" t="s">
        <v>106</v>
      </c>
      <c r="B73" s="5">
        <f>SUM(B66:B72)</f>
        <v>1452607</v>
      </c>
      <c r="D73" s="6" t="s">
        <v>109</v>
      </c>
      <c r="E73" s="6"/>
      <c r="F73" s="6"/>
      <c r="G73" s="6"/>
    </row>
    <row r="75" spans="1:7" ht="57.95" customHeight="1" x14ac:dyDescent="0.25">
      <c r="A75" s="10" t="s">
        <v>22</v>
      </c>
      <c r="B75" s="10"/>
    </row>
    <row r="76" spans="1:7" x14ac:dyDescent="0.25">
      <c r="A76" s="1" t="s">
        <v>2</v>
      </c>
      <c r="B76" s="1" t="s">
        <v>19</v>
      </c>
    </row>
    <row r="77" spans="1:7" x14ac:dyDescent="0.25">
      <c r="A77" s="2" t="s">
        <v>15</v>
      </c>
      <c r="B77" s="4">
        <v>1399835</v>
      </c>
    </row>
    <row r="78" spans="1:7" x14ac:dyDescent="0.25">
      <c r="A78" s="2" t="s">
        <v>14</v>
      </c>
      <c r="B78" s="4">
        <v>16901</v>
      </c>
    </row>
    <row r="79" spans="1:7" x14ac:dyDescent="0.25">
      <c r="A79" s="2" t="s">
        <v>75</v>
      </c>
      <c r="B79" s="4">
        <v>12935</v>
      </c>
    </row>
    <row r="80" spans="1:7" x14ac:dyDescent="0.25">
      <c r="A80" s="2" t="s">
        <v>78</v>
      </c>
      <c r="B80" s="4">
        <v>12713</v>
      </c>
    </row>
    <row r="81" spans="1:2" x14ac:dyDescent="0.25">
      <c r="A81" s="2" t="s">
        <v>84</v>
      </c>
      <c r="B81" s="4">
        <v>3703</v>
      </c>
    </row>
    <row r="82" spans="1:2" x14ac:dyDescent="0.25">
      <c r="A82" s="2" t="s">
        <v>16</v>
      </c>
      <c r="B82" s="4">
        <v>1919</v>
      </c>
    </row>
    <row r="83" spans="1:2" x14ac:dyDescent="0.25">
      <c r="A83" s="2" t="s">
        <v>82</v>
      </c>
      <c r="B83" s="4">
        <v>1144</v>
      </c>
    </row>
    <row r="84" spans="1:2" x14ac:dyDescent="0.25">
      <c r="A84" s="2" t="s">
        <v>88</v>
      </c>
      <c r="B84" s="4">
        <v>933</v>
      </c>
    </row>
    <row r="85" spans="1:2" x14ac:dyDescent="0.25">
      <c r="A85" s="2" t="s">
        <v>80</v>
      </c>
      <c r="B85" s="4">
        <v>635</v>
      </c>
    </row>
    <row r="86" spans="1:2" x14ac:dyDescent="0.25">
      <c r="A86" s="2" t="s">
        <v>83</v>
      </c>
      <c r="B86" s="4">
        <v>471</v>
      </c>
    </row>
    <row r="87" spans="1:2" x14ac:dyDescent="0.25">
      <c r="A87" s="2" t="s">
        <v>89</v>
      </c>
      <c r="B87" s="4">
        <v>296</v>
      </c>
    </row>
    <row r="88" spans="1:2" x14ac:dyDescent="0.25">
      <c r="A88" s="2" t="s">
        <v>79</v>
      </c>
      <c r="B88" s="4">
        <v>245</v>
      </c>
    </row>
    <row r="89" spans="1:2" x14ac:dyDescent="0.25">
      <c r="A89" s="2" t="s">
        <v>93</v>
      </c>
      <c r="B89" s="4">
        <v>181</v>
      </c>
    </row>
    <row r="90" spans="1:2" x14ac:dyDescent="0.25">
      <c r="A90" s="2" t="s">
        <v>76</v>
      </c>
      <c r="B90" s="4">
        <v>154</v>
      </c>
    </row>
    <row r="91" spans="1:2" x14ac:dyDescent="0.25">
      <c r="A91" s="2" t="s">
        <v>94</v>
      </c>
      <c r="B91" s="4">
        <v>121</v>
      </c>
    </row>
    <row r="92" spans="1:2" x14ac:dyDescent="0.25">
      <c r="A92" s="2" t="s">
        <v>81</v>
      </c>
      <c r="B92" s="4">
        <v>91</v>
      </c>
    </row>
    <row r="93" spans="1:2" x14ac:dyDescent="0.25">
      <c r="A93" s="2" t="s">
        <v>90</v>
      </c>
      <c r="B93" s="4">
        <v>84</v>
      </c>
    </row>
    <row r="94" spans="1:2" x14ac:dyDescent="0.25">
      <c r="A94" s="2" t="s">
        <v>86</v>
      </c>
      <c r="B94" s="4">
        <v>81</v>
      </c>
    </row>
    <row r="95" spans="1:2" x14ac:dyDescent="0.25">
      <c r="A95" s="2" t="s">
        <v>99</v>
      </c>
      <c r="B95" s="4">
        <v>58</v>
      </c>
    </row>
    <row r="96" spans="1:2" x14ac:dyDescent="0.25">
      <c r="A96" s="2" t="s">
        <v>77</v>
      </c>
      <c r="B96" s="4">
        <v>52</v>
      </c>
    </row>
    <row r="97" spans="1:7" x14ac:dyDescent="0.25">
      <c r="A97" s="2" t="s">
        <v>91</v>
      </c>
      <c r="B97" s="4">
        <v>20</v>
      </c>
    </row>
    <row r="98" spans="1:7" x14ac:dyDescent="0.25">
      <c r="A98" s="2" t="s">
        <v>87</v>
      </c>
      <c r="B98" s="4">
        <v>11</v>
      </c>
    </row>
    <row r="99" spans="1:7" x14ac:dyDescent="0.25">
      <c r="A99" s="2" t="s">
        <v>101</v>
      </c>
      <c r="B99" s="4">
        <v>6</v>
      </c>
    </row>
    <row r="100" spans="1:7" x14ac:dyDescent="0.25">
      <c r="A100" s="2" t="s">
        <v>95</v>
      </c>
      <c r="B100" s="4">
        <v>5</v>
      </c>
    </row>
    <row r="101" spans="1:7" x14ac:dyDescent="0.25">
      <c r="A101" s="2" t="s">
        <v>97</v>
      </c>
      <c r="B101" s="4">
        <v>3</v>
      </c>
    </row>
    <row r="102" spans="1:7" x14ac:dyDescent="0.25">
      <c r="A102" s="2" t="s">
        <v>102</v>
      </c>
      <c r="B102" s="4">
        <v>2</v>
      </c>
    </row>
    <row r="103" spans="1:7" x14ac:dyDescent="0.25">
      <c r="A103" s="2" t="s">
        <v>85</v>
      </c>
      <c r="B103" s="4">
        <v>2</v>
      </c>
    </row>
    <row r="104" spans="1:7" x14ac:dyDescent="0.25">
      <c r="A104" s="2" t="s">
        <v>98</v>
      </c>
      <c r="B104" s="4">
        <v>2</v>
      </c>
    </row>
    <row r="105" spans="1:7" x14ac:dyDescent="0.25">
      <c r="A105" s="2" t="s">
        <v>100</v>
      </c>
      <c r="B105" s="4">
        <v>1</v>
      </c>
    </row>
    <row r="106" spans="1:7" x14ac:dyDescent="0.25">
      <c r="A106" s="2" t="s">
        <v>103</v>
      </c>
      <c r="B106" s="4">
        <v>1</v>
      </c>
    </row>
    <row r="107" spans="1:7" x14ac:dyDescent="0.25">
      <c r="A107" s="2" t="s">
        <v>92</v>
      </c>
      <c r="B107" s="4">
        <v>1</v>
      </c>
    </row>
    <row r="108" spans="1:7" x14ac:dyDescent="0.25">
      <c r="A108" s="2" t="s">
        <v>96</v>
      </c>
      <c r="B108" s="4">
        <v>1</v>
      </c>
    </row>
    <row r="109" spans="1:7" x14ac:dyDescent="0.25">
      <c r="A109" s="3" t="s">
        <v>106</v>
      </c>
      <c r="B109" s="5">
        <f>SUM(B77:B108)</f>
        <v>1452607</v>
      </c>
      <c r="D109" s="6" t="s">
        <v>110</v>
      </c>
      <c r="E109" s="6"/>
      <c r="F109" s="7"/>
      <c r="G109" s="7"/>
    </row>
    <row r="111" spans="1:7" ht="43.5" customHeight="1" x14ac:dyDescent="0.25">
      <c r="A111" s="10" t="s">
        <v>23</v>
      </c>
      <c r="B111" s="10"/>
    </row>
    <row r="112" spans="1:7" x14ac:dyDescent="0.25">
      <c r="A112" s="11" t="s">
        <v>19</v>
      </c>
      <c r="B112" s="12"/>
    </row>
    <row r="113" spans="1:5" x14ac:dyDescent="0.25">
      <c r="A113" s="8">
        <v>272076</v>
      </c>
      <c r="B113" s="9"/>
      <c r="D113" s="7" t="s">
        <v>111</v>
      </c>
      <c r="E113" s="7"/>
    </row>
    <row r="115" spans="1:5" ht="42.95" customHeight="1" x14ac:dyDescent="0.25">
      <c r="A115" s="10" t="s">
        <v>24</v>
      </c>
      <c r="B115" s="10"/>
    </row>
    <row r="116" spans="1:5" x14ac:dyDescent="0.25">
      <c r="A116" s="11" t="s">
        <v>19</v>
      </c>
      <c r="B116" s="12"/>
    </row>
    <row r="117" spans="1:5" x14ac:dyDescent="0.25">
      <c r="A117" s="8">
        <v>813970</v>
      </c>
      <c r="B117" s="9"/>
      <c r="D117" s="7" t="s">
        <v>112</v>
      </c>
      <c r="E117" s="7"/>
    </row>
  </sheetData>
  <sortState xmlns:xlrd2="http://schemas.microsoft.com/office/spreadsheetml/2017/richdata2" ref="A76:B108">
    <sortCondition descending="1" ref="B77:B108"/>
  </sortState>
  <mergeCells count="12">
    <mergeCell ref="D52:L52"/>
    <mergeCell ref="D62:M62"/>
    <mergeCell ref="A113:B113"/>
    <mergeCell ref="A115:B115"/>
    <mergeCell ref="A116:B116"/>
    <mergeCell ref="A117:B117"/>
    <mergeCell ref="A1:B1"/>
    <mergeCell ref="A54:B54"/>
    <mergeCell ref="A64:B64"/>
    <mergeCell ref="A75:B75"/>
    <mergeCell ref="A111:B111"/>
    <mergeCell ref="A112:B11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Jul-25 Summary</vt:lpstr>
      <vt:lpstr>Aug-25 Summary</vt:lpstr>
      <vt:lpstr>Sep-25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Sak, Matt</dc:creator>
  <cp:lastModifiedBy>Scott, Jonathan T (CHFS DMS)</cp:lastModifiedBy>
  <dcterms:created xsi:type="dcterms:W3CDTF">2025-05-12T13:04:27Z</dcterms:created>
  <dcterms:modified xsi:type="dcterms:W3CDTF">2025-12-11T14:45:01Z</dcterms:modified>
</cp:coreProperties>
</file>